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Kanal_3724_Nemocnice_Karvina_Raj\DPS\DUR\A_B_zprávy\"/>
    </mc:Choice>
  </mc:AlternateContent>
  <xr:revisionPtr revIDLastSave="0" documentId="13_ncr:1_{C019C300-A70C-4F23-AA14-7F803D423B30}" xr6:coauthVersionLast="47" xr6:coauthVersionMax="47" xr10:uidLastSave="{00000000-0000-0000-0000-000000000000}"/>
  <bookViews>
    <workbookView xWindow="-28920" yWindow="1185" windowWidth="29040" windowHeight="17520" xr2:uid="{00000000-000D-0000-FFFF-FFFF00000000}"/>
  </bookViews>
  <sheets>
    <sheet name="List1" sheetId="1" r:id="rId1"/>
    <sheet name="List2" sheetId="2" r:id="rId2"/>
  </sheets>
  <definedNames>
    <definedName name="_xlnm.Print_Area" localSheetId="0">List1!$A$1:$E$55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D14" i="1" l="1"/>
  <c r="D42" i="1" s="1"/>
</calcChain>
</file>

<file path=xl/sharedStrings.xml><?xml version="1.0" encoding="utf-8"?>
<sst xmlns="http://schemas.openxmlformats.org/spreadsheetml/2006/main" count="94" uniqueCount="54">
  <si>
    <t>Materiál</t>
  </si>
  <si>
    <t>Název stoky</t>
  </si>
  <si>
    <t>Mezisoučet</t>
  </si>
  <si>
    <t>DN (mm)</t>
  </si>
  <si>
    <t>Délka (m)</t>
  </si>
  <si>
    <t>KANALIZACE CELKEM</t>
  </si>
  <si>
    <t>200/150</t>
  </si>
  <si>
    <t>B</t>
  </si>
  <si>
    <t>Celková délka rušení kanalizace</t>
  </si>
  <si>
    <t>Kanalizační přípojky splašková kanalizace</t>
  </si>
  <si>
    <t>Kanalizační přípojky dešťová kanalizace</t>
  </si>
  <si>
    <t>Příloha č. 1 Rozsah navržené kanalizace</t>
  </si>
  <si>
    <t>Kanalizační přípojky</t>
  </si>
  <si>
    <t>délka [m]</t>
  </si>
  <si>
    <t>Stoka S</t>
  </si>
  <si>
    <t>Stoka S-1</t>
  </si>
  <si>
    <t>Stoka S-2</t>
  </si>
  <si>
    <t>Stoka S-2-1</t>
  </si>
  <si>
    <t>Stoka S-2-2</t>
  </si>
  <si>
    <t>Stoka S-3</t>
  </si>
  <si>
    <t>Stoka S-4</t>
  </si>
  <si>
    <t>Stoka S-5</t>
  </si>
  <si>
    <t>Stoka S-6</t>
  </si>
  <si>
    <t>Stoka D</t>
  </si>
  <si>
    <t>Stoka D-1</t>
  </si>
  <si>
    <t>Stoka D-1-1</t>
  </si>
  <si>
    <t>Stoka D-1-2</t>
  </si>
  <si>
    <t>Stoka D-1-3</t>
  </si>
  <si>
    <t>Stoka D-1-4</t>
  </si>
  <si>
    <t>Stoka D-2</t>
  </si>
  <si>
    <t>Stoka D-2-1</t>
  </si>
  <si>
    <t>Stoka D-3</t>
  </si>
  <si>
    <t>Stoka D-3-1</t>
  </si>
  <si>
    <t>Stoka D-3-2</t>
  </si>
  <si>
    <t>Stoka D-3-2-1</t>
  </si>
  <si>
    <t>Stoka D-3-2-2</t>
  </si>
  <si>
    <t>Stoka D-3-3</t>
  </si>
  <si>
    <t>Stoka D-3-4</t>
  </si>
  <si>
    <t>Stoka D-3-5</t>
  </si>
  <si>
    <t>Stoka D-3-6</t>
  </si>
  <si>
    <t>Stoka D-3-7</t>
  </si>
  <si>
    <t>PP</t>
  </si>
  <si>
    <t>Poznámka</t>
  </si>
  <si>
    <t>BEZVÝKOPOVÁ TECH.</t>
  </si>
  <si>
    <t>TZ 01 Splašková vnitřní kanalizace</t>
  </si>
  <si>
    <t>TZ 02 Dešťová vnitřní kanalizace</t>
  </si>
  <si>
    <t>TZ 03 Rušení stávající kanalizace - dokumentace bouracích prací</t>
  </si>
  <si>
    <t>Výměna uličních vpustí</t>
  </si>
  <si>
    <t>před 9.5.23</t>
  </si>
  <si>
    <t>KAM</t>
  </si>
  <si>
    <t>66 ks</t>
  </si>
  <si>
    <t>300/200/150</t>
  </si>
  <si>
    <t>152 ks</t>
  </si>
  <si>
    <t>20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</si>
</sst>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/>
    </xf>
    <xf numFmtId="0" fontId="5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164" fontId="1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5" xfId="0" applyBorder="1"/>
    <xf numFmtId="0" fontId="1" fillId="0" borderId="4" xfId="0" applyFont="1" applyBorder="1"/>
    <xf numFmtId="0" fontId="0" fillId="0" borderId="5" xfId="0" applyBorder="1" applyAlignment="1">
      <alignment horizontal="center" vertical="center" wrapText="1"/>
    </xf>
    <xf numFmtId="0" fontId="0" fillId="0" borderId="4" xfId="0" applyBorder="1"/>
    <xf numFmtId="0" fontId="2" fillId="0" borderId="6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0" fillId="0" borderId="9" xfId="0" applyBorder="1"/>
    <xf numFmtId="0" fontId="2" fillId="0" borderId="10" xfId="0" applyFont="1" applyBorder="1"/>
    <xf numFmtId="0" fontId="1" fillId="0" borderId="11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1" fillId="0" borderId="13" xfId="0" applyFont="1" applyBorder="1"/>
    <xf numFmtId="164" fontId="1" fillId="0" borderId="7" xfId="0" applyNumberFormat="1" applyFont="1" applyBorder="1" applyAlignment="1">
      <alignment horizontal="center"/>
    </xf>
    <xf numFmtId="0" fontId="0" fillId="0" borderId="14" xfId="0" applyBorder="1"/>
    <xf numFmtId="0" fontId="2" fillId="0" borderId="3" xfId="0" applyFont="1" applyBorder="1"/>
    <xf numFmtId="164" fontId="2" fillId="0" borderId="3" xfId="0" applyNumberFormat="1" applyFont="1" applyBorder="1"/>
    <xf numFmtId="0" fontId="2" fillId="0" borderId="15" xfId="0" applyFont="1" applyBorder="1"/>
    <xf numFmtId="0" fontId="1" fillId="0" borderId="16" xfId="0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0" fontId="2" fillId="0" borderId="18" xfId="0" applyFont="1" applyBorder="1"/>
    <xf numFmtId="0" fontId="4" fillId="0" borderId="19" xfId="0" applyFont="1" applyBorder="1"/>
    <xf numFmtId="164" fontId="3" fillId="0" borderId="19" xfId="0" applyNumberFormat="1" applyFont="1" applyBorder="1" applyAlignment="1">
      <alignment horizontal="center"/>
    </xf>
    <xf numFmtId="0" fontId="0" fillId="0" borderId="20" xfId="0" applyBorder="1"/>
    <xf numFmtId="0" fontId="2" fillId="0" borderId="8" xfId="0" applyFont="1" applyBorder="1"/>
    <xf numFmtId="0" fontId="2" fillId="0" borderId="13" xfId="0" applyFont="1" applyBorder="1"/>
    <xf numFmtId="0" fontId="2" fillId="0" borderId="1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/>
    </xf>
    <xf numFmtId="0" fontId="2" fillId="0" borderId="21" xfId="0" applyFont="1" applyBorder="1"/>
    <xf numFmtId="0" fontId="4" fillId="0" borderId="22" xfId="0" applyFont="1" applyBorder="1"/>
    <xf numFmtId="164" fontId="2" fillId="0" borderId="23" xfId="0" applyNumberFormat="1" applyFont="1" applyBorder="1" applyAlignment="1">
      <alignment horizontal="center"/>
    </xf>
    <xf numFmtId="0" fontId="2" fillId="0" borderId="18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2" fillId="0" borderId="24" xfId="0" applyFont="1" applyBorder="1"/>
    <xf numFmtId="0" fontId="2" fillId="0" borderId="25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6" fillId="0" borderId="0" xfId="0" applyFont="1"/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0" fillId="0" borderId="19" xfId="0" applyBorder="1"/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tabSelected="1" view="pageBreakPreview" topLeftCell="A22" zoomScaleNormal="100" zoomScaleSheetLayoutView="100" workbookViewId="0">
      <selection activeCell="J50" sqref="J50"/>
    </sheetView>
  </sheetViews>
  <sheetFormatPr defaultRowHeight="15" x14ac:dyDescent="0.25"/>
  <cols>
    <col min="1" max="1" width="21.140625" customWidth="1"/>
    <col min="2" max="2" width="10.7109375" customWidth="1"/>
    <col min="3" max="3" width="10.28515625" customWidth="1"/>
    <col min="4" max="4" width="9.140625" style="7"/>
    <col min="5" max="5" width="12.42578125" customWidth="1"/>
    <col min="18" max="18" width="15.42578125" customWidth="1"/>
  </cols>
  <sheetData>
    <row r="1" spans="1:7" x14ac:dyDescent="0.25">
      <c r="A1" s="2" t="s">
        <v>11</v>
      </c>
    </row>
    <row r="2" spans="1:7" ht="15.75" thickBot="1" x14ac:dyDescent="0.3"/>
    <row r="3" spans="1:7" ht="15.75" thickBot="1" x14ac:dyDescent="0.3">
      <c r="A3" s="27" t="s">
        <v>1</v>
      </c>
      <c r="B3" s="27" t="s">
        <v>3</v>
      </c>
      <c r="C3" s="27" t="s">
        <v>0</v>
      </c>
      <c r="D3" s="28" t="s">
        <v>4</v>
      </c>
      <c r="E3" s="27" t="s">
        <v>42</v>
      </c>
      <c r="G3" s="51" t="s">
        <v>48</v>
      </c>
    </row>
    <row r="4" spans="1:7" ht="15.75" thickBot="1" x14ac:dyDescent="0.3">
      <c r="A4" s="67" t="s">
        <v>44</v>
      </c>
      <c r="B4" s="68"/>
      <c r="C4" s="68"/>
      <c r="D4" s="68"/>
      <c r="E4" s="69"/>
    </row>
    <row r="5" spans="1:7" x14ac:dyDescent="0.25">
      <c r="A5" s="24" t="s">
        <v>14</v>
      </c>
      <c r="B5" s="15">
        <v>300</v>
      </c>
      <c r="C5" s="15" t="s">
        <v>41</v>
      </c>
      <c r="D5" s="25">
        <v>534.4</v>
      </c>
      <c r="E5" s="26"/>
    </row>
    <row r="6" spans="1:7" x14ac:dyDescent="0.25">
      <c r="A6" s="11" t="s">
        <v>15</v>
      </c>
      <c r="B6" s="1">
        <v>300</v>
      </c>
      <c r="C6" s="1" t="s">
        <v>41</v>
      </c>
      <c r="D6" s="8">
        <v>20.3</v>
      </c>
      <c r="E6" s="10"/>
    </row>
    <row r="7" spans="1:7" x14ac:dyDescent="0.25">
      <c r="A7" s="11" t="s">
        <v>16</v>
      </c>
      <c r="B7" s="1">
        <v>300</v>
      </c>
      <c r="C7" s="1" t="s">
        <v>41</v>
      </c>
      <c r="D7" s="8">
        <v>215</v>
      </c>
      <c r="E7" s="10"/>
    </row>
    <row r="8" spans="1:7" ht="30" x14ac:dyDescent="0.25">
      <c r="A8" s="11" t="s">
        <v>17</v>
      </c>
      <c r="B8" s="1">
        <v>300</v>
      </c>
      <c r="C8" s="1" t="s">
        <v>41</v>
      </c>
      <c r="D8" s="8">
        <v>67</v>
      </c>
      <c r="E8" s="12" t="s">
        <v>43</v>
      </c>
    </row>
    <row r="9" spans="1:7" x14ac:dyDescent="0.25">
      <c r="A9" s="11" t="s">
        <v>18</v>
      </c>
      <c r="B9" s="1">
        <v>300</v>
      </c>
      <c r="C9" s="1" t="s">
        <v>41</v>
      </c>
      <c r="D9" s="8">
        <v>83.2</v>
      </c>
      <c r="E9" s="10"/>
    </row>
    <row r="10" spans="1:7" x14ac:dyDescent="0.25">
      <c r="A10" s="11" t="s">
        <v>19</v>
      </c>
      <c r="B10" s="1">
        <v>300</v>
      </c>
      <c r="C10" s="1" t="s">
        <v>41</v>
      </c>
      <c r="D10" s="8">
        <v>91.4</v>
      </c>
      <c r="E10" s="10"/>
      <c r="G10">
        <v>99.5</v>
      </c>
    </row>
    <row r="11" spans="1:7" x14ac:dyDescent="0.25">
      <c r="A11" s="11" t="s">
        <v>20</v>
      </c>
      <c r="B11" s="1">
        <v>300</v>
      </c>
      <c r="C11" s="1" t="s">
        <v>41</v>
      </c>
      <c r="D11" s="8">
        <v>111.5</v>
      </c>
      <c r="E11" s="10"/>
    </row>
    <row r="12" spans="1:7" x14ac:dyDescent="0.25">
      <c r="A12" s="11" t="s">
        <v>21</v>
      </c>
      <c r="B12" s="1">
        <v>300</v>
      </c>
      <c r="C12" s="1" t="s">
        <v>41</v>
      </c>
      <c r="D12" s="8">
        <v>22.5</v>
      </c>
      <c r="E12" s="10"/>
    </row>
    <row r="13" spans="1:7" ht="15.75" thickBot="1" x14ac:dyDescent="0.3">
      <c r="A13" s="16" t="s">
        <v>22</v>
      </c>
      <c r="B13" s="17">
        <v>300</v>
      </c>
      <c r="C13" s="17" t="s">
        <v>41</v>
      </c>
      <c r="D13" s="18">
        <v>9.5</v>
      </c>
      <c r="E13" s="19"/>
    </row>
    <row r="14" spans="1:7" ht="15.75" thickBot="1" x14ac:dyDescent="0.3">
      <c r="A14" s="20" t="s">
        <v>2</v>
      </c>
      <c r="B14" s="21"/>
      <c r="C14" s="21"/>
      <c r="D14" s="22">
        <f>SUM(D5:D13)</f>
        <v>1154.8</v>
      </c>
      <c r="E14" s="23"/>
    </row>
    <row r="15" spans="1:7" ht="15.75" thickBot="1" x14ac:dyDescent="0.3">
      <c r="A15" s="29"/>
      <c r="B15" s="30"/>
      <c r="C15" s="30"/>
      <c r="D15" s="31"/>
    </row>
    <row r="16" spans="1:7" ht="15.75" thickBot="1" x14ac:dyDescent="0.3">
      <c r="A16" s="27" t="s">
        <v>1</v>
      </c>
      <c r="B16" s="27" t="s">
        <v>3</v>
      </c>
      <c r="C16" s="27" t="s">
        <v>0</v>
      </c>
      <c r="D16" s="28" t="s">
        <v>4</v>
      </c>
      <c r="E16" s="27" t="s">
        <v>42</v>
      </c>
    </row>
    <row r="17" spans="1:7" ht="15.75" thickBot="1" x14ac:dyDescent="0.3">
      <c r="A17" s="67" t="s">
        <v>45</v>
      </c>
      <c r="B17" s="68"/>
      <c r="C17" s="68"/>
      <c r="D17" s="68"/>
      <c r="E17" s="69"/>
    </row>
    <row r="18" spans="1:7" x14ac:dyDescent="0.25">
      <c r="A18" s="24" t="s">
        <v>23</v>
      </c>
      <c r="B18" s="15">
        <v>400</v>
      </c>
      <c r="C18" s="15" t="s">
        <v>41</v>
      </c>
      <c r="D18" s="25">
        <v>92.3</v>
      </c>
      <c r="E18" s="26"/>
    </row>
    <row r="19" spans="1:7" x14ac:dyDescent="0.25">
      <c r="A19" s="11"/>
      <c r="B19" s="1">
        <v>300</v>
      </c>
      <c r="C19" s="1" t="s">
        <v>41</v>
      </c>
      <c r="D19" s="8">
        <v>91.9</v>
      </c>
      <c r="E19" s="10"/>
    </row>
    <row r="20" spans="1:7" x14ac:dyDescent="0.25">
      <c r="A20" s="11" t="s">
        <v>24</v>
      </c>
      <c r="B20" s="1">
        <v>400</v>
      </c>
      <c r="C20" s="1" t="s">
        <v>41</v>
      </c>
      <c r="D20" s="8">
        <v>203</v>
      </c>
      <c r="E20" s="10"/>
    </row>
    <row r="21" spans="1:7" x14ac:dyDescent="0.25">
      <c r="A21" s="11"/>
      <c r="B21" s="1">
        <v>300</v>
      </c>
      <c r="C21" s="1" t="s">
        <v>41</v>
      </c>
      <c r="D21" s="8">
        <v>43</v>
      </c>
      <c r="E21" s="10"/>
    </row>
    <row r="22" spans="1:7" x14ac:dyDescent="0.25">
      <c r="A22" s="11" t="s">
        <v>25</v>
      </c>
      <c r="B22" s="1">
        <v>300</v>
      </c>
      <c r="C22" s="1" t="s">
        <v>41</v>
      </c>
      <c r="D22" s="8">
        <v>68.2</v>
      </c>
      <c r="E22" s="10"/>
      <c r="G22">
        <v>69.2</v>
      </c>
    </row>
    <row r="23" spans="1:7" x14ac:dyDescent="0.25">
      <c r="A23" s="11" t="s">
        <v>26</v>
      </c>
      <c r="B23" s="1">
        <v>300</v>
      </c>
      <c r="C23" s="1" t="s">
        <v>41</v>
      </c>
      <c r="D23" s="8">
        <v>30.2</v>
      </c>
      <c r="E23" s="10"/>
    </row>
    <row r="24" spans="1:7" x14ac:dyDescent="0.25">
      <c r="A24" s="11" t="s">
        <v>27</v>
      </c>
      <c r="B24" s="1">
        <v>300</v>
      </c>
      <c r="C24" s="1" t="s">
        <v>41</v>
      </c>
      <c r="D24" s="8">
        <v>66.3</v>
      </c>
      <c r="E24" s="10"/>
    </row>
    <row r="25" spans="1:7" x14ac:dyDescent="0.25">
      <c r="A25" s="11" t="s">
        <v>28</v>
      </c>
      <c r="B25" s="1">
        <v>300</v>
      </c>
      <c r="C25" s="1" t="s">
        <v>41</v>
      </c>
      <c r="D25" s="8">
        <v>39.200000000000003</v>
      </c>
      <c r="E25" s="10"/>
    </row>
    <row r="26" spans="1:7" x14ac:dyDescent="0.25">
      <c r="A26" s="11" t="s">
        <v>29</v>
      </c>
      <c r="B26" s="1">
        <v>300</v>
      </c>
      <c r="C26" s="1" t="s">
        <v>41</v>
      </c>
      <c r="D26" s="8">
        <v>61.2</v>
      </c>
      <c r="E26" s="10"/>
    </row>
    <row r="27" spans="1:7" x14ac:dyDescent="0.25">
      <c r="A27" s="11" t="s">
        <v>30</v>
      </c>
      <c r="B27" s="1">
        <v>300</v>
      </c>
      <c r="C27" s="1" t="s">
        <v>41</v>
      </c>
      <c r="D27" s="8">
        <v>29.4</v>
      </c>
      <c r="E27" s="10"/>
    </row>
    <row r="28" spans="1:7" x14ac:dyDescent="0.25">
      <c r="A28" s="11" t="s">
        <v>31</v>
      </c>
      <c r="B28" s="1">
        <v>500</v>
      </c>
      <c r="C28" s="1" t="s">
        <v>41</v>
      </c>
      <c r="D28" s="8">
        <v>33.799999999999997</v>
      </c>
      <c r="E28" s="10"/>
    </row>
    <row r="29" spans="1:7" x14ac:dyDescent="0.25">
      <c r="A29" s="13"/>
      <c r="B29" s="1">
        <v>400</v>
      </c>
      <c r="C29" s="1" t="s">
        <v>41</v>
      </c>
      <c r="D29" s="8">
        <v>107</v>
      </c>
      <c r="E29" s="10"/>
    </row>
    <row r="30" spans="1:7" x14ac:dyDescent="0.25">
      <c r="A30" s="11"/>
      <c r="B30" s="1">
        <v>300</v>
      </c>
      <c r="C30" s="1" t="s">
        <v>41</v>
      </c>
      <c r="D30" s="8">
        <v>137.19999999999999</v>
      </c>
      <c r="E30" s="10"/>
    </row>
    <row r="31" spans="1:7" x14ac:dyDescent="0.25">
      <c r="A31" s="11" t="s">
        <v>32</v>
      </c>
      <c r="B31" s="1">
        <v>300</v>
      </c>
      <c r="C31" s="1" t="s">
        <v>41</v>
      </c>
      <c r="D31" s="8">
        <v>49.2</v>
      </c>
      <c r="E31" s="10"/>
    </row>
    <row r="32" spans="1:7" x14ac:dyDescent="0.25">
      <c r="A32" s="11" t="s">
        <v>33</v>
      </c>
      <c r="B32" s="1">
        <v>400</v>
      </c>
      <c r="C32" s="1" t="s">
        <v>41</v>
      </c>
      <c r="D32" s="8">
        <v>75.8</v>
      </c>
      <c r="E32" s="10"/>
    </row>
    <row r="33" spans="1:7" x14ac:dyDescent="0.25">
      <c r="A33" s="11"/>
      <c r="B33" s="1">
        <v>300</v>
      </c>
      <c r="C33" s="1" t="s">
        <v>41</v>
      </c>
      <c r="D33" s="8">
        <v>156.6</v>
      </c>
      <c r="E33" s="10"/>
    </row>
    <row r="34" spans="1:7" x14ac:dyDescent="0.25">
      <c r="A34" s="11" t="s">
        <v>34</v>
      </c>
      <c r="B34" s="1">
        <v>300</v>
      </c>
      <c r="C34" s="1" t="s">
        <v>41</v>
      </c>
      <c r="D34" s="8">
        <v>21.5</v>
      </c>
      <c r="E34" s="10"/>
    </row>
    <row r="35" spans="1:7" x14ac:dyDescent="0.25">
      <c r="A35" s="11" t="s">
        <v>35</v>
      </c>
      <c r="B35" s="1">
        <v>300</v>
      </c>
      <c r="C35" s="1" t="s">
        <v>41</v>
      </c>
      <c r="D35" s="8">
        <v>79.8</v>
      </c>
      <c r="E35" s="10"/>
    </row>
    <row r="36" spans="1:7" x14ac:dyDescent="0.25">
      <c r="A36" s="11" t="s">
        <v>36</v>
      </c>
      <c r="B36" s="1">
        <v>300</v>
      </c>
      <c r="C36" s="1" t="s">
        <v>41</v>
      </c>
      <c r="D36" s="8">
        <v>17</v>
      </c>
      <c r="E36" s="10"/>
    </row>
    <row r="37" spans="1:7" x14ac:dyDescent="0.25">
      <c r="A37" s="11" t="s">
        <v>37</v>
      </c>
      <c r="B37" s="1">
        <v>300</v>
      </c>
      <c r="C37" s="1" t="s">
        <v>41</v>
      </c>
      <c r="D37" s="8">
        <v>77.7</v>
      </c>
      <c r="E37" s="10"/>
    </row>
    <row r="38" spans="1:7" x14ac:dyDescent="0.25">
      <c r="A38" s="11" t="s">
        <v>38</v>
      </c>
      <c r="B38" s="1">
        <v>300</v>
      </c>
      <c r="C38" s="1" t="s">
        <v>41</v>
      </c>
      <c r="D38" s="8">
        <v>88.8</v>
      </c>
      <c r="E38" s="10"/>
    </row>
    <row r="39" spans="1:7" x14ac:dyDescent="0.25">
      <c r="A39" s="11" t="s">
        <v>39</v>
      </c>
      <c r="B39" s="1">
        <v>300</v>
      </c>
      <c r="C39" s="1" t="s">
        <v>41</v>
      </c>
      <c r="D39" s="8">
        <v>13.7</v>
      </c>
      <c r="E39" s="10"/>
    </row>
    <row r="40" spans="1:7" ht="15.75" thickBot="1" x14ac:dyDescent="0.3">
      <c r="A40" s="16" t="s">
        <v>40</v>
      </c>
      <c r="B40" s="17">
        <v>300</v>
      </c>
      <c r="C40" s="17" t="s">
        <v>41</v>
      </c>
      <c r="D40" s="18">
        <v>96</v>
      </c>
      <c r="E40" s="19"/>
    </row>
    <row r="41" spans="1:7" ht="15.75" thickBot="1" x14ac:dyDescent="0.3">
      <c r="A41" s="20" t="s">
        <v>2</v>
      </c>
      <c r="B41" s="21"/>
      <c r="C41" s="21"/>
      <c r="D41" s="22">
        <f>SUM(D18:D40)</f>
        <v>1678.8</v>
      </c>
      <c r="E41" s="23"/>
    </row>
    <row r="42" spans="1:7" ht="15.75" thickBot="1" x14ac:dyDescent="0.3">
      <c r="A42" s="32" t="s">
        <v>5</v>
      </c>
      <c r="B42" s="33"/>
      <c r="C42" s="33"/>
      <c r="D42" s="34">
        <f>D14+D41</f>
        <v>2833.6</v>
      </c>
      <c r="E42" s="35"/>
    </row>
    <row r="43" spans="1:7" ht="15.75" thickBot="1" x14ac:dyDescent="0.3">
      <c r="A43" s="3"/>
      <c r="B43" s="4"/>
      <c r="C43" s="4"/>
      <c r="D43" s="9"/>
    </row>
    <row r="44" spans="1:7" ht="15.75" thickBot="1" x14ac:dyDescent="0.3">
      <c r="A44" s="42" t="s">
        <v>12</v>
      </c>
      <c r="B44" s="43"/>
      <c r="C44" s="43"/>
      <c r="D44" s="44" t="s">
        <v>13</v>
      </c>
    </row>
    <row r="45" spans="1:7" ht="71.25" customHeight="1" x14ac:dyDescent="0.25">
      <c r="A45" s="38" t="s">
        <v>9</v>
      </c>
      <c r="B45" s="39" t="s">
        <v>6</v>
      </c>
      <c r="C45" s="40" t="s">
        <v>50</v>
      </c>
      <c r="D45" s="41">
        <v>341.2</v>
      </c>
      <c r="G45">
        <v>331.5</v>
      </c>
    </row>
    <row r="46" spans="1:7" ht="25.5" x14ac:dyDescent="0.25">
      <c r="A46" s="48" t="s">
        <v>10</v>
      </c>
      <c r="B46" s="49" t="s">
        <v>51</v>
      </c>
      <c r="C46" s="49" t="s">
        <v>52</v>
      </c>
      <c r="D46" s="50">
        <v>649.79999999999995</v>
      </c>
      <c r="F46">
        <v>75</v>
      </c>
      <c r="G46">
        <v>657.9</v>
      </c>
    </row>
    <row r="47" spans="1:7" ht="26.25" thickBot="1" x14ac:dyDescent="0.3">
      <c r="A47" s="45" t="s">
        <v>47</v>
      </c>
      <c r="B47" s="46"/>
      <c r="C47" s="46" t="s">
        <v>53</v>
      </c>
      <c r="D47" s="47"/>
    </row>
    <row r="48" spans="1:7" ht="15.75" thickBot="1" x14ac:dyDescent="0.3">
      <c r="A48" s="3"/>
      <c r="B48" s="4"/>
      <c r="C48" s="4"/>
      <c r="D48" s="9"/>
    </row>
    <row r="49" spans="1:11" ht="30.75" customHeight="1" thickBot="1" x14ac:dyDescent="0.3">
      <c r="A49" s="70" t="s">
        <v>46</v>
      </c>
      <c r="B49" s="71"/>
      <c r="C49" s="71"/>
      <c r="D49" s="72"/>
    </row>
    <row r="50" spans="1:11" x14ac:dyDescent="0.25">
      <c r="A50" s="37"/>
      <c r="B50" s="62">
        <v>300</v>
      </c>
      <c r="C50" s="62" t="s">
        <v>49</v>
      </c>
      <c r="D50" s="63">
        <v>239.9</v>
      </c>
    </row>
    <row r="51" spans="1:11" x14ac:dyDescent="0.25">
      <c r="A51" s="36"/>
      <c r="B51" s="49">
        <v>200</v>
      </c>
      <c r="C51" s="49" t="s">
        <v>49</v>
      </c>
      <c r="D51" s="64">
        <v>7.5</v>
      </c>
    </row>
    <row r="52" spans="1:11" x14ac:dyDescent="0.25">
      <c r="A52" s="36"/>
      <c r="B52" s="49">
        <v>400</v>
      </c>
      <c r="C52" s="49" t="s">
        <v>7</v>
      </c>
      <c r="D52" s="65">
        <v>10.8</v>
      </c>
    </row>
    <row r="53" spans="1:11" x14ac:dyDescent="0.25">
      <c r="A53" s="36"/>
      <c r="B53" s="49">
        <v>300</v>
      </c>
      <c r="C53" s="49" t="s">
        <v>7</v>
      </c>
      <c r="D53" s="65">
        <v>379.9</v>
      </c>
    </row>
    <row r="54" spans="1:11" x14ac:dyDescent="0.25">
      <c r="A54" s="36"/>
      <c r="B54" s="49">
        <v>200</v>
      </c>
      <c r="C54" s="49" t="s">
        <v>7</v>
      </c>
      <c r="D54" s="65">
        <v>22.9</v>
      </c>
    </row>
    <row r="55" spans="1:11" ht="15.75" thickBot="1" x14ac:dyDescent="0.3">
      <c r="A55" s="14" t="s">
        <v>8</v>
      </c>
      <c r="B55" s="66"/>
      <c r="C55" s="66"/>
      <c r="D55" s="52">
        <v>661</v>
      </c>
      <c r="H55" s="53"/>
      <c r="I55" s="54"/>
      <c r="J55" s="54"/>
      <c r="K55" s="55"/>
    </row>
    <row r="56" spans="1:11" x14ac:dyDescent="0.25">
      <c r="A56" s="3"/>
      <c r="D56" s="9"/>
      <c r="H56" s="56"/>
      <c r="I56" s="57"/>
      <c r="J56" s="57"/>
      <c r="K56" s="58"/>
    </row>
    <row r="57" spans="1:11" x14ac:dyDescent="0.25">
      <c r="A57" s="3"/>
      <c r="C57" s="5"/>
      <c r="H57" s="59"/>
      <c r="I57" s="57"/>
      <c r="J57" s="57"/>
      <c r="K57" s="58"/>
    </row>
    <row r="58" spans="1:11" x14ac:dyDescent="0.25">
      <c r="H58" s="59"/>
      <c r="I58" s="57"/>
      <c r="J58" s="57"/>
      <c r="K58" s="60"/>
    </row>
    <row r="59" spans="1:11" x14ac:dyDescent="0.25">
      <c r="H59" s="56"/>
      <c r="I59" s="57"/>
      <c r="J59" s="57"/>
      <c r="K59" s="60"/>
    </row>
    <row r="60" spans="1:11" x14ac:dyDescent="0.25">
      <c r="H60" s="56"/>
      <c r="I60" s="57"/>
      <c r="J60" s="57"/>
      <c r="K60" s="60"/>
    </row>
    <row r="61" spans="1:11" x14ac:dyDescent="0.25">
      <c r="H61" s="53"/>
      <c r="I61" s="61"/>
      <c r="J61" s="61"/>
      <c r="K61" s="55"/>
    </row>
  </sheetData>
  <mergeCells count="3">
    <mergeCell ref="A17:E17"/>
    <mergeCell ref="A4:E4"/>
    <mergeCell ref="A49:D49"/>
  </mergeCells>
  <pageMargins left="1.1811023622047245" right="0.23622047244094491" top="0.47244094488188981" bottom="0.39370078740157483" header="0.31496062992125984" footer="0.31496062992125984"/>
  <pageSetup paperSize="9" orientation="portrait" r:id="rId1"/>
  <rowBreaks count="1" manualBreakCount="1">
    <brk id="4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045F5-FA40-4952-91E5-4014163D36B1}">
  <dimension ref="A1:F41"/>
  <sheetViews>
    <sheetView workbookViewId="0">
      <selection sqref="A1:F42"/>
    </sheetView>
  </sheetViews>
  <sheetFormatPr defaultRowHeight="15" x14ac:dyDescent="0.25"/>
  <cols>
    <col min="1" max="1" width="10.140625" bestFit="1" customWidth="1"/>
    <col min="3" max="4" width="10.140625" bestFit="1" customWidth="1"/>
  </cols>
  <sheetData>
    <row r="1" spans="1:6" x14ac:dyDescent="0.25">
      <c r="A1" s="6"/>
      <c r="C1" s="6"/>
      <c r="D1" s="6"/>
      <c r="E1" s="6"/>
      <c r="F1" s="6"/>
    </row>
    <row r="2" spans="1:6" x14ac:dyDescent="0.25">
      <c r="A2" s="6"/>
      <c r="C2" s="6"/>
      <c r="D2" s="6"/>
      <c r="E2" s="6"/>
      <c r="F2" s="6"/>
    </row>
    <row r="3" spans="1:6" x14ac:dyDescent="0.25">
      <c r="A3" s="6"/>
      <c r="C3" s="6"/>
      <c r="D3" s="6"/>
      <c r="E3" s="6"/>
      <c r="F3" s="6"/>
    </row>
    <row r="4" spans="1:6" x14ac:dyDescent="0.25">
      <c r="A4" s="6"/>
      <c r="C4" s="6"/>
      <c r="D4" s="6"/>
      <c r="E4" s="6"/>
      <c r="F4" s="6"/>
    </row>
    <row r="5" spans="1:6" x14ac:dyDescent="0.25">
      <c r="A5" s="6"/>
      <c r="C5" s="6"/>
      <c r="D5" s="6"/>
      <c r="E5" s="6"/>
      <c r="F5" s="6"/>
    </row>
    <row r="6" spans="1:6" x14ac:dyDescent="0.25">
      <c r="A6" s="6"/>
      <c r="C6" s="6"/>
      <c r="D6" s="6"/>
      <c r="E6" s="6"/>
      <c r="F6" s="6"/>
    </row>
    <row r="7" spans="1:6" x14ac:dyDescent="0.25">
      <c r="A7" s="6"/>
      <c r="C7" s="6"/>
      <c r="D7" s="6"/>
      <c r="E7" s="6"/>
      <c r="F7" s="6"/>
    </row>
    <row r="8" spans="1:6" x14ac:dyDescent="0.25">
      <c r="A8" s="6"/>
      <c r="C8" s="6"/>
      <c r="D8" s="6"/>
      <c r="E8" s="6"/>
      <c r="F8" s="6"/>
    </row>
    <row r="9" spans="1:6" x14ac:dyDescent="0.25">
      <c r="A9" s="6"/>
      <c r="C9" s="6"/>
      <c r="D9" s="6"/>
      <c r="E9" s="6"/>
      <c r="F9" s="6"/>
    </row>
    <row r="10" spans="1:6" x14ac:dyDescent="0.25">
      <c r="A10" s="6"/>
      <c r="C10" s="6"/>
      <c r="D10" s="6"/>
      <c r="E10" s="6"/>
      <c r="F10" s="6"/>
    </row>
    <row r="11" spans="1:6" x14ac:dyDescent="0.25">
      <c r="A11" s="6"/>
      <c r="C11" s="6"/>
      <c r="D11" s="6"/>
      <c r="E11" s="6"/>
      <c r="F11" s="6"/>
    </row>
    <row r="12" spans="1:6" x14ac:dyDescent="0.25">
      <c r="A12" s="6"/>
      <c r="C12" s="6"/>
      <c r="D12" s="6"/>
      <c r="E12" s="6"/>
      <c r="F12" s="6"/>
    </row>
    <row r="13" spans="1:6" x14ac:dyDescent="0.25">
      <c r="A13" s="6"/>
      <c r="C13" s="6"/>
      <c r="D13" s="6"/>
      <c r="E13" s="6"/>
      <c r="F13" s="6"/>
    </row>
    <row r="14" spans="1:6" x14ac:dyDescent="0.25">
      <c r="A14" s="6"/>
      <c r="C14" s="6"/>
      <c r="D14" s="6"/>
      <c r="E14" s="6"/>
      <c r="F14" s="6"/>
    </row>
    <row r="15" spans="1:6" x14ac:dyDescent="0.25">
      <c r="A15" s="6"/>
      <c r="C15" s="6"/>
      <c r="D15" s="6"/>
      <c r="E15" s="6"/>
      <c r="F15" s="6"/>
    </row>
    <row r="16" spans="1:6" x14ac:dyDescent="0.25">
      <c r="A16" s="6"/>
      <c r="C16" s="6"/>
      <c r="D16" s="6"/>
      <c r="E16" s="6"/>
      <c r="F16" s="6"/>
    </row>
    <row r="17" spans="1:6" x14ac:dyDescent="0.25">
      <c r="A17" s="6"/>
      <c r="C17" s="6"/>
      <c r="D17" s="6"/>
      <c r="E17" s="6"/>
      <c r="F17" s="6"/>
    </row>
    <row r="18" spans="1:6" x14ac:dyDescent="0.25">
      <c r="A18" s="6"/>
      <c r="C18" s="6"/>
      <c r="D18" s="6"/>
      <c r="E18" s="6"/>
      <c r="F18" s="6"/>
    </row>
    <row r="19" spans="1:6" x14ac:dyDescent="0.25">
      <c r="A19" s="6"/>
      <c r="C19" s="6"/>
      <c r="D19" s="6"/>
      <c r="E19" s="6"/>
      <c r="F19" s="6"/>
    </row>
    <row r="20" spans="1:6" x14ac:dyDescent="0.25">
      <c r="A20" s="6"/>
      <c r="C20" s="6"/>
      <c r="D20" s="6"/>
      <c r="E20" s="6"/>
      <c r="F20" s="6"/>
    </row>
    <row r="21" spans="1:6" x14ac:dyDescent="0.25">
      <c r="A21" s="6"/>
      <c r="C21" s="6"/>
      <c r="D21" s="6"/>
      <c r="E21" s="6"/>
      <c r="F21" s="6"/>
    </row>
    <row r="22" spans="1:6" x14ac:dyDescent="0.25">
      <c r="A22" s="6"/>
      <c r="C22" s="6"/>
      <c r="D22" s="6"/>
      <c r="E22" s="6"/>
      <c r="F22" s="6"/>
    </row>
    <row r="23" spans="1:6" x14ac:dyDescent="0.25">
      <c r="A23" s="6"/>
      <c r="C23" s="6"/>
      <c r="D23" s="6"/>
      <c r="E23" s="6"/>
      <c r="F23" s="6"/>
    </row>
    <row r="24" spans="1:6" x14ac:dyDescent="0.25">
      <c r="A24" s="6"/>
      <c r="C24" s="6"/>
      <c r="D24" s="6"/>
      <c r="E24" s="6"/>
      <c r="F24" s="6"/>
    </row>
    <row r="25" spans="1:6" x14ac:dyDescent="0.25">
      <c r="A25" s="6"/>
      <c r="C25" s="6"/>
      <c r="D25" s="6"/>
      <c r="E25" s="6"/>
      <c r="F25" s="6"/>
    </row>
    <row r="26" spans="1:6" x14ac:dyDescent="0.25">
      <c r="A26" s="6"/>
      <c r="C26" s="6"/>
      <c r="D26" s="6"/>
      <c r="E26" s="6"/>
      <c r="F26" s="6"/>
    </row>
    <row r="27" spans="1:6" x14ac:dyDescent="0.25">
      <c r="A27" s="6"/>
      <c r="C27" s="6"/>
      <c r="D27" s="6"/>
      <c r="E27" s="6"/>
      <c r="F27" s="6"/>
    </row>
    <row r="28" spans="1:6" x14ac:dyDescent="0.25">
      <c r="A28" s="6"/>
      <c r="C28" s="6"/>
      <c r="D28" s="6"/>
      <c r="E28" s="6"/>
      <c r="F28" s="6"/>
    </row>
    <row r="29" spans="1:6" x14ac:dyDescent="0.25">
      <c r="A29" s="6"/>
      <c r="C29" s="6"/>
      <c r="D29" s="6"/>
      <c r="E29" s="6"/>
      <c r="F29" s="6"/>
    </row>
    <row r="30" spans="1:6" x14ac:dyDescent="0.25">
      <c r="A30" s="6"/>
      <c r="C30" s="6"/>
      <c r="D30" s="6"/>
      <c r="E30" s="6"/>
      <c r="F30" s="6"/>
    </row>
    <row r="31" spans="1:6" x14ac:dyDescent="0.25">
      <c r="A31" s="6"/>
      <c r="C31" s="6"/>
      <c r="D31" s="6"/>
      <c r="E31" s="6"/>
      <c r="F31" s="6"/>
    </row>
    <row r="32" spans="1:6" x14ac:dyDescent="0.25">
      <c r="A32" s="6"/>
      <c r="C32" s="6"/>
      <c r="D32" s="6"/>
      <c r="E32" s="6"/>
      <c r="F32" s="6"/>
    </row>
    <row r="33" spans="1:6" x14ac:dyDescent="0.25">
      <c r="A33" s="6"/>
      <c r="C33" s="6"/>
      <c r="D33" s="6"/>
      <c r="E33" s="6"/>
      <c r="F33" s="6"/>
    </row>
    <row r="34" spans="1:6" x14ac:dyDescent="0.25">
      <c r="A34" s="6"/>
      <c r="C34" s="6"/>
      <c r="D34" s="6"/>
      <c r="E34" s="6"/>
      <c r="F34" s="6"/>
    </row>
    <row r="35" spans="1:6" x14ac:dyDescent="0.25">
      <c r="A35" s="6"/>
      <c r="C35" s="6"/>
      <c r="D35" s="6"/>
      <c r="E35" s="6"/>
      <c r="F35" s="6"/>
    </row>
    <row r="36" spans="1:6" x14ac:dyDescent="0.25">
      <c r="A36" s="6"/>
      <c r="C36" s="6"/>
      <c r="D36" s="6"/>
      <c r="E36" s="6"/>
      <c r="F36" s="6"/>
    </row>
    <row r="37" spans="1:6" x14ac:dyDescent="0.25">
      <c r="A37" s="6"/>
      <c r="C37" s="6"/>
      <c r="D37" s="6"/>
      <c r="E37" s="6"/>
      <c r="F37" s="6"/>
    </row>
    <row r="38" spans="1:6" x14ac:dyDescent="0.25">
      <c r="A38" s="6"/>
      <c r="C38" s="6"/>
      <c r="D38" s="6"/>
      <c r="E38" s="6"/>
      <c r="F38" s="6"/>
    </row>
    <row r="39" spans="1:6" x14ac:dyDescent="0.25">
      <c r="A39" s="6"/>
      <c r="C39" s="6"/>
      <c r="D39" s="6"/>
      <c r="E39" s="6"/>
      <c r="F39" s="6"/>
    </row>
    <row r="40" spans="1:6" x14ac:dyDescent="0.25">
      <c r="A40" s="6"/>
      <c r="C40" s="6"/>
      <c r="D40" s="6"/>
      <c r="E40" s="6"/>
      <c r="F40" s="6"/>
    </row>
    <row r="41" spans="1:6" x14ac:dyDescent="0.25">
      <c r="A41" s="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Skalická</dc:creator>
  <cp:lastModifiedBy>Jakub Charvát</cp:lastModifiedBy>
  <cp:lastPrinted>2023-05-09T12:34:25Z</cp:lastPrinted>
  <dcterms:created xsi:type="dcterms:W3CDTF">2019-01-15T14:45:39Z</dcterms:created>
  <dcterms:modified xsi:type="dcterms:W3CDTF">2023-07-25T07:34:39Z</dcterms:modified>
</cp:coreProperties>
</file>